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Cuenta Publica SIF 4to.Trim.2024\"/>
    </mc:Choice>
  </mc:AlternateContent>
  <xr:revisionPtr revIDLastSave="0" documentId="13_ncr:1_{EA385769-C3D5-49C9-8C65-52E576E47CCE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<sst xmlns="http://schemas.openxmlformats.org/spreadsheetml/2006/main" count="65" uniqueCount="65">
  <si>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</si>
  <si>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</si>
  <si>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</si>
  <si>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</si>
  <si>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</si>
  <si>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</si>
  <si>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</si>
  <si>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</si>
  <si>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</si>
  <si>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</si>
  <si>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</si>
  <si>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</si>
  <si>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</si>
  <si>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</si>
  <si>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</si>
  <si>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</si>
  <si>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</si>
  <si>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</si>
  <si>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</si>
  <si>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</si>
  <si>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</si>
  <si>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</si>
  <si>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</si>
  <si>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</si>
  <si>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</si>
  <si>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</si>
  <si>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</si>
  <si>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</si>
  <si>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</si>
  <si>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</si>
  <si>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</si>
  <si>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</si>
  <si>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</si>
  <si>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</si>
  <si>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</si>
  <si>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</si>
  <si>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</si>
  <si>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</si>
  <si>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</si>
  <si>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</si>
  <si>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</si>
  <si>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</si>
  <si>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</si>
  <si>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</si>
  <si>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</si>
  <si>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</si>
  <si>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</si>
  <si>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</si>
  <si>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</si>
  <si>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</si>
  <si>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</si>
  <si>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</si>
  <si>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</si>
  <si>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</si>
  <si>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</si>
  <si>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</si>
  <si>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Nombre del Ente Público: JUNTA MUNICIPAL DE AGUAS Y SANEAMIENTO DE BUENAVENTURA </t>
  </si>
  <si>
    <t>2024</t>
  </si>
  <si>
    <t>Del 01 de Enero al 31 de Diciembre de 2024 y del 01 de Enero al 31 de Diciembre de 2023</t>
  </si>
  <si>
    <t>2023</t>
  </si>
  <si>
    <t xml:space="preserve"> </t>
  </si>
  <si>
    <t xml:space="preserve">C.HILDA VEGA BASOCO </t>
  </si>
  <si>
    <t xml:space="preserve">DIRECTORA FINANCIERA </t>
  </si>
  <si>
    <t>ING. DORA MINEE ARREOLA DOZAL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</si>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</sst>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0" zoomScale="80" zoomScaleNormal="80" workbookViewId="0">
      <selection activeCell="I80" sqref="I8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56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58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57</v>
      </c>
      <c r="F5" s="14" t="s">
        <v>59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7908819</v>
      </c>
      <c r="F7" s="17">
        <f>SUM(F8:F14)</f>
        <v>8366674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7883380</v>
      </c>
      <c r="F11" s="19">
        <v>8366674</v>
      </c>
    </row>
    <row r="12" spans="2:6" x14ac:dyDescent="0.2">
      <c r="B12" s="18" t="s">
        <v>7</v>
      </c>
      <c r="C12" s="5"/>
      <c r="D12" s="5"/>
      <c r="E12" s="11">
        <v>23479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1960</v>
      </c>
      <c r="F14" s="19">
        <v>0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3118896</v>
      </c>
      <c r="F15" s="17">
        <f>SUM(F16:F17)</f>
        <v>4115401</v>
      </c>
    </row>
    <row r="16" spans="2:6" ht="24.75" customHeight="1" x14ac:dyDescent="0.2">
      <c r="B16" s="47" t="s">
        <v>11</v>
      </c>
      <c r="C16" s="48"/>
      <c r="D16" s="4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3118896</v>
      </c>
      <c r="F17" s="19">
        <v>4115401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8133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8133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11027715</v>
      </c>
      <c r="F25" s="17">
        <f>SUM(F18,F15,F7)</f>
        <v>12490208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6843897</v>
      </c>
      <c r="F28" s="17">
        <f>SUM(F29:F31)</f>
        <v>6725354</v>
      </c>
    </row>
    <row r="29" spans="2:6" x14ac:dyDescent="0.2">
      <c r="B29" s="18" t="s">
        <v>22</v>
      </c>
      <c r="C29" s="9"/>
      <c r="D29" s="9"/>
      <c r="E29" s="11">
        <v>2265492</v>
      </c>
      <c r="F29" s="19">
        <v>1993303</v>
      </c>
    </row>
    <row r="30" spans="2:6" x14ac:dyDescent="0.2">
      <c r="B30" s="18" t="s">
        <v>23</v>
      </c>
      <c r="C30" s="9"/>
      <c r="D30" s="9"/>
      <c r="E30" s="11">
        <v>826587</v>
      </c>
      <c r="F30" s="19">
        <v>1178797</v>
      </c>
    </row>
    <row r="31" spans="2:6" x14ac:dyDescent="0.2">
      <c r="B31" s="18" t="s">
        <v>24</v>
      </c>
      <c r="C31" s="9"/>
      <c r="D31" s="9"/>
      <c r="E31" s="11">
        <v>3751818</v>
      </c>
      <c r="F31" s="19">
        <v>3553254</v>
      </c>
    </row>
    <row r="32" spans="2:6" ht="15" customHeight="1" x14ac:dyDescent="0.2">
      <c r="B32" s="20" t="s">
        <v>25</v>
      </c>
      <c r="C32" s="8"/>
      <c r="D32" s="8"/>
      <c r="E32" s="4">
        <f>SUM(E33:E41)</f>
        <v>656172</v>
      </c>
      <c r="F32" s="17">
        <f>SUM(F33:F41)</f>
        <v>669634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656172</v>
      </c>
      <c r="F34" s="19">
        <v>669634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0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4" t="s">
        <v>45</v>
      </c>
      <c r="C53" s="35"/>
      <c r="D53" s="35"/>
      <c r="E53" s="11">
        <v>0</v>
      </c>
      <c r="F53" s="19">
        <v>0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4" t="s">
        <v>50</v>
      </c>
      <c r="C58" s="35"/>
      <c r="D58" s="35"/>
      <c r="E58" s="11">
        <v>0</v>
      </c>
      <c r="F58" s="19">
        <v>0</v>
      </c>
    </row>
    <row r="59" spans="1:6" x14ac:dyDescent="0.2">
      <c r="B59" s="49"/>
      <c r="C59" s="50"/>
      <c r="D59" s="50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7500069</v>
      </c>
      <c r="F60" s="17">
        <f>SUM(F57,F52,F46,F42,F28,F32)</f>
        <v>7394988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3527646</v>
      </c>
      <c r="F62" s="17">
        <f>F25-F60</f>
        <v>5095220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ht="27.75" customHeight="1" x14ac:dyDescent="0.2">
      <c r="B64" s="32" t="s">
        <v>55</v>
      </c>
    </row>
    <row r="66" spans="2:4" s="30" customFormat="1" x14ac:dyDescent="0.2">
      <c r="B66" s="31" t="s">
        <v>60</v>
      </c>
    </row>
    <row r="67" spans="2:4" s="30" customFormat="1" x14ac:dyDescent="0.2"/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ht="12.75" x14ac:dyDescent="0.2">
      <c r="B72" s="33" t="s">
        <v>61</v>
      </c>
      <c r="D72" s="33" t="s">
        <v>63</v>
      </c>
    </row>
    <row r="73" spans="2:4" s="30" customFormat="1" ht="12.75" x14ac:dyDescent="0.2">
      <c r="B73" s="33" t="s">
        <v>62</v>
      </c>
      <c r="D73" s="33" t="s">
        <v>64</v>
      </c>
    </row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JMASPC02</cp:lastModifiedBy>
  <cp:lastPrinted>2025-01-13T19:28:07Z</cp:lastPrinted>
  <dcterms:created xsi:type="dcterms:W3CDTF">2019-12-03T18:18:01Z</dcterms:created>
  <dcterms:modified xsi:type="dcterms:W3CDTF">2025-01-13T19:35:33Z</dcterms:modified>
</cp:coreProperties>
</file>